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30" windowWidth="16260" windowHeight="5850"/>
  </bookViews>
  <sheets>
    <sheet name="смета на 2021г." sheetId="4" r:id="rId1"/>
  </sheets>
  <calcPr calcId="144525"/>
</workbook>
</file>

<file path=xl/calcChain.xml><?xml version="1.0" encoding="utf-8"?>
<calcChain xmlns="http://schemas.openxmlformats.org/spreadsheetml/2006/main">
  <c r="E25" i="4" l="1"/>
  <c r="E34" i="4" l="1"/>
  <c r="E21" i="4"/>
  <c r="E7" i="4"/>
  <c r="E44" i="4" l="1"/>
</calcChain>
</file>

<file path=xl/sharedStrings.xml><?xml version="1.0" encoding="utf-8"?>
<sst xmlns="http://schemas.openxmlformats.org/spreadsheetml/2006/main" count="80" uniqueCount="80">
  <si>
    <t>№ п/п</t>
  </si>
  <si>
    <t>Наименование работ и услуг</t>
  </si>
  <si>
    <t>1.</t>
  </si>
  <si>
    <t>2.</t>
  </si>
  <si>
    <t>3.</t>
  </si>
  <si>
    <t>4.</t>
  </si>
  <si>
    <t>Управление многоквартирным домом</t>
  </si>
  <si>
    <t>ИТОГО:</t>
  </si>
  <si>
    <t xml:space="preserve">Размер платы за содержание и ремонт жилого помещения на 2021г., утвержденный  </t>
  </si>
  <si>
    <t>решением КГС от 16.02.2021г. №245-6-ОС.</t>
  </si>
  <si>
    <t>Работы, необходимые для надлежащего содержания несущих конструкций (фундаментов, стен, колонн и столбов, перекрытий и покрытий, балок, лестниц,несущих элементов крыш) и несущих конструкций (перегородок, внутренней отделки, полов) многоквартирных домов</t>
  </si>
  <si>
    <t>1.1.</t>
  </si>
  <si>
    <t>Работы, выполняемые в отношении фундамента</t>
  </si>
  <si>
    <t>1.2.</t>
  </si>
  <si>
    <t>Работы, выполняемые в зданиях с подвалами</t>
  </si>
  <si>
    <t>1.3.</t>
  </si>
  <si>
    <t>Работы, выполняемые для надлежащего содержания стен многоквартирных домов</t>
  </si>
  <si>
    <t>Работы, выполняемые в целях надлежащего содержания прекрытий и покрытий многоквартирных домов</t>
  </si>
  <si>
    <t>1.5.</t>
  </si>
  <si>
    <t>1.4.</t>
  </si>
  <si>
    <t>Работы, выполняемые в целях надлежащего содержания колонн и столбов многоквартирных домов</t>
  </si>
  <si>
    <t>1.6.</t>
  </si>
  <si>
    <t>Работы, выполняемые в целях надлежащего содержания балок (ригелей) прекрытий и покрытий многоквартирного дома</t>
  </si>
  <si>
    <t>1.7.</t>
  </si>
  <si>
    <t>Работы, выполняемые в целях надлежащего содержания крыш многоквартирных домов</t>
  </si>
  <si>
    <t>1.8.</t>
  </si>
  <si>
    <t>Работы, выполняемые в целях надлежащего содержания лестниц многоквартирных домов</t>
  </si>
  <si>
    <t>1.9.</t>
  </si>
  <si>
    <t>Работы, выполняемые в целях надлежащего содержания  фасадов многоквартирных домов</t>
  </si>
  <si>
    <t>1.10.</t>
  </si>
  <si>
    <t>Работы, выполняемые в целях надлежащего содержания  перегородок в многоквартирных домах</t>
  </si>
  <si>
    <t>1.11.</t>
  </si>
  <si>
    <t>Работы, выполняемые в целях надлежащего содержания  внутренней отделки многоквартирных домов</t>
  </si>
  <si>
    <t>1.12.</t>
  </si>
  <si>
    <t>Работы, выполняемые в целях надлежащего содержания  полов помещений, относящихся к общему имуществу в многоквартирном доме</t>
  </si>
  <si>
    <t>1.13.</t>
  </si>
  <si>
    <t>Работы, выполняемые в целях надлежащего содержания  оконных и дверных заполнений помещений, относящихся к общему имуществу в многоквартирном доме</t>
  </si>
  <si>
    <t>Работы, необходимые для надлежащего содержания оборудовния и систем инженерно-технического обоспечения, входящих в состав общего имущества в многоквартирном доме</t>
  </si>
  <si>
    <t>2.1.</t>
  </si>
  <si>
    <t>2.2.</t>
  </si>
  <si>
    <t>2.3.</t>
  </si>
  <si>
    <t>2.4.</t>
  </si>
  <si>
    <t>2.5.</t>
  </si>
  <si>
    <t>2.6.</t>
  </si>
  <si>
    <t>2.7.</t>
  </si>
  <si>
    <t>2.8.</t>
  </si>
  <si>
    <t>Работы, выполняемые в целях надлежащего содержания  систем вентиляции и дымоудаления многоквартирных домов</t>
  </si>
  <si>
    <t>Работы, выполняемые в целях надлежащего содержания  печей, каминов и очагов в многоквартирных домах</t>
  </si>
  <si>
    <t>Работы, выполняемые в целях надлежащего содержания  индивидуальных тепловых пунктов и водоподкачек в многоквартирных домах</t>
  </si>
  <si>
    <t>Работы, выполняемые в целях надлежащего содержания  систем теплоснабжения (отопление, горячее водоснабжение)в ногоквартирных домах</t>
  </si>
  <si>
    <t>Работы, выполняемые в целях надлежащего содержания  электрооборудования, радио- и телекоммуникационного оборудования в многоквартирном доме</t>
  </si>
  <si>
    <t>Работы, выполняемые в целях надлежащего содержания  систем внутридомового газового оборудования в многоквартирном доме</t>
  </si>
  <si>
    <t>Работы, выполняемые в целях надлежащего содержания  и ремонта лифта (лифтов) в многоквартирном доме</t>
  </si>
  <si>
    <t>3.1.</t>
  </si>
  <si>
    <t>3.2.</t>
  </si>
  <si>
    <t>3.3.</t>
  </si>
  <si>
    <t>3.4.</t>
  </si>
  <si>
    <t>3.5.</t>
  </si>
  <si>
    <t>3.6.</t>
  </si>
  <si>
    <t>3.7.</t>
  </si>
  <si>
    <t>Работы и услуги по содержанию иного  общего имущества многоквартирном доме</t>
  </si>
  <si>
    <t>Работы по содержанию помещений, входящих в состав общего имущества в многоквартирном доме</t>
  </si>
  <si>
    <t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 далее- придомовая территория), в холодный период года</t>
  </si>
  <si>
    <t>Работы по содержанию придомовой территории в теплый период года</t>
  </si>
  <si>
    <t>Работы по обеспечению вывоза , в том числе откачке, жидких бытовых отходов</t>
  </si>
  <si>
    <t>Работы по обеспечению требований пожарной безопасности</t>
  </si>
  <si>
    <t>Обеспечение  устранения аварий в сответствии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</si>
  <si>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Обеспечеие условий доступности для ивалидов помещения многоквартирного дома</t>
  </si>
  <si>
    <t>Текущий ремонт общего имущества ( сучетом подготовки к сезонной эксплуатации)</t>
  </si>
  <si>
    <t>Общие работы, выполняемые для надлежащего содержания систем водоснабжения (холодного и горячего), отопления и водоотведения в многоквартирных домах, в т.ч.:</t>
  </si>
  <si>
    <t>2.4.1.</t>
  </si>
  <si>
    <t>проверка исправности, работоспособности, регулировка и техническое обслуживание насосов (для домов с ОПУ и насосами приналичии технической возможности для установки)</t>
  </si>
  <si>
    <t>2.4.2.</t>
  </si>
  <si>
    <t>проверка исправности, работоспособности, регулировка и техническое обслуживание (общедомовых) приборов учета  (для домов с ОПУ и насосами приналичии технической возможности для установки)</t>
  </si>
  <si>
    <t>2.4.3.</t>
  </si>
  <si>
    <t>проверка исправности, работоспособности, регулировка и техническое обслуживание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</si>
  <si>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2.4.4.</t>
  </si>
  <si>
    <t>Содержание  внутридомовых  инженерных систем и оборудования в состоянии, обеспечивающем готовность к предоставлению коммунальных услуг.</t>
  </si>
  <si>
    <t>Размер платы за содержание жилого помещения за 1 кв.м. общей жилого помещения руб./мес.</t>
  </si>
  <si>
    <t>ул. Менделеева,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</si>
</sst>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 applyAlignment="1"/>
    <xf numFmtId="49" fontId="0" fillId="0" borderId="1" xfId="0" applyNumberFormat="1" applyBorder="1"/>
    <xf numFmtId="0" fontId="4" fillId="0" borderId="0" xfId="0" applyFont="1" applyBorder="1" applyAlignment="1"/>
    <xf numFmtId="0" fontId="0" fillId="0" borderId="6" xfId="0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Fill="1" applyBorder="1"/>
    <xf numFmtId="0" fontId="2" fillId="3" borderId="1" xfId="0" applyFont="1" applyFill="1" applyBorder="1"/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/>
    <xf numFmtId="0" fontId="3" fillId="3" borderId="1" xfId="0" applyFont="1" applyFill="1" applyBorder="1"/>
    <xf numFmtId="49" fontId="1" fillId="3" borderId="1" xfId="0" applyNumberFormat="1" applyFont="1" applyFill="1" applyBorder="1"/>
    <xf numFmtId="49" fontId="0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/>
    <xf numFmtId="49" fontId="0" fillId="4" borderId="1" xfId="0" applyNumberFormat="1" applyFill="1" applyBorder="1"/>
    <xf numFmtId="0" fontId="3" fillId="4" borderId="1" xfId="0" applyFont="1" applyFill="1" applyBorder="1" applyAlignment="1">
      <alignment wrapText="1"/>
    </xf>
    <xf numFmtId="0" fontId="0" fillId="4" borderId="1" xfId="0" applyFill="1" applyBorder="1"/>
    <xf numFmtId="0" fontId="4" fillId="4" borderId="1" xfId="0" applyFont="1" applyFill="1" applyBorder="1"/>
    <xf numFmtId="0" fontId="1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44"/>
  <sheetViews>
    <sheetView tabSelected="1" workbookViewId="0">
      <selection activeCell="D7" sqref="D7"/>
    </sheetView>
  </sheetViews>
  <sheetFormatPr defaultRowHeight="15" x14ac:dyDescent="0.25"/>
  <cols>
    <col min="3" max="3" width="39.5703125" customWidth="1"/>
    <col min="4" max="4" width="16" customWidth="1"/>
    <col min="5" max="5" width="23.42578125" customWidth="1"/>
  </cols>
  <sheetData>
    <row r="3" spans="1:7" ht="15.75" x14ac:dyDescent="0.25">
      <c r="B3" s="28" t="s">
        <v>8</v>
      </c>
      <c r="C3" s="29"/>
      <c r="D3" s="29"/>
      <c r="E3" s="30"/>
      <c r="F3" s="5"/>
    </row>
    <row r="4" spans="1:7" ht="15.75" x14ac:dyDescent="0.25">
      <c r="B4" s="28" t="s">
        <v>9</v>
      </c>
      <c r="C4" s="29"/>
      <c r="D4" s="29"/>
      <c r="E4" s="30"/>
      <c r="F4" s="5"/>
    </row>
    <row r="5" spans="1:7" ht="15.75" x14ac:dyDescent="0.25">
      <c r="B5" s="31" t="s">
        <v>79</v>
      </c>
      <c r="C5" s="32"/>
      <c r="D5" s="32"/>
      <c r="E5" s="33"/>
      <c r="F5" s="5"/>
    </row>
    <row r="6" spans="1:7" ht="69.95" customHeight="1" x14ac:dyDescent="0.25">
      <c r="A6" s="6"/>
      <c r="B6" s="25" t="s">
        <v>0</v>
      </c>
      <c r="C6" s="26" t="s">
        <v>1</v>
      </c>
      <c r="D6" s="25"/>
      <c r="E6" s="27" t="s">
        <v>78</v>
      </c>
    </row>
    <row r="7" spans="1:7" ht="99.95" customHeight="1" x14ac:dyDescent="0.3">
      <c r="B7" s="14" t="s">
        <v>2</v>
      </c>
      <c r="C7" s="12" t="s">
        <v>10</v>
      </c>
      <c r="D7" s="13"/>
      <c r="E7" s="10">
        <f>E8+E9+E10+E11+E12+E13+E14+E15+E16+E17+E18+E19+E20</f>
        <v>1.6800000000000002</v>
      </c>
    </row>
    <row r="8" spans="1:7" ht="67.900000000000006" customHeight="1" x14ac:dyDescent="0.25">
      <c r="B8" s="1" t="s">
        <v>11</v>
      </c>
      <c r="C8" s="8" t="s">
        <v>12</v>
      </c>
      <c r="D8" s="1"/>
      <c r="E8" s="9">
        <v>0.03</v>
      </c>
    </row>
    <row r="9" spans="1:7" ht="15.75" x14ac:dyDescent="0.25">
      <c r="B9" s="1" t="s">
        <v>13</v>
      </c>
      <c r="C9" s="7" t="s">
        <v>14</v>
      </c>
      <c r="D9" s="2"/>
      <c r="E9" s="9">
        <v>0.2</v>
      </c>
    </row>
    <row r="10" spans="1:7" ht="26.25" x14ac:dyDescent="0.25">
      <c r="B10" s="1" t="s">
        <v>15</v>
      </c>
      <c r="C10" s="7" t="s">
        <v>16</v>
      </c>
      <c r="D10" s="1"/>
      <c r="E10" s="9">
        <v>0.15</v>
      </c>
    </row>
    <row r="11" spans="1:7" ht="39" x14ac:dyDescent="0.25">
      <c r="B11" s="4" t="s">
        <v>19</v>
      </c>
      <c r="C11" s="7" t="s">
        <v>17</v>
      </c>
      <c r="D11" s="1"/>
      <c r="E11" s="9">
        <v>0.1</v>
      </c>
    </row>
    <row r="12" spans="1:7" ht="39" x14ac:dyDescent="0.25">
      <c r="B12" s="1" t="s">
        <v>18</v>
      </c>
      <c r="C12" s="7" t="s">
        <v>20</v>
      </c>
      <c r="D12" s="1"/>
      <c r="E12" s="9">
        <v>0.1</v>
      </c>
      <c r="F12" s="3"/>
      <c r="G12" s="3"/>
    </row>
    <row r="13" spans="1:7" ht="50.1" customHeight="1" x14ac:dyDescent="0.25">
      <c r="B13" s="1" t="s">
        <v>21</v>
      </c>
      <c r="C13" s="7" t="s">
        <v>22</v>
      </c>
      <c r="D13" s="2"/>
      <c r="E13" s="9">
        <v>0.1</v>
      </c>
    </row>
    <row r="14" spans="1:7" ht="26.25" x14ac:dyDescent="0.25">
      <c r="B14" s="1" t="s">
        <v>23</v>
      </c>
      <c r="C14" s="7" t="s">
        <v>24</v>
      </c>
      <c r="D14" s="1"/>
      <c r="E14" s="9">
        <v>0.3</v>
      </c>
    </row>
    <row r="15" spans="1:7" ht="50.1" customHeight="1" x14ac:dyDescent="0.25">
      <c r="B15" s="1" t="s">
        <v>25</v>
      </c>
      <c r="C15" s="7" t="s">
        <v>26</v>
      </c>
      <c r="D15" s="1"/>
      <c r="E15" s="9">
        <v>0.1</v>
      </c>
    </row>
    <row r="16" spans="1:7" ht="50.1" customHeight="1" x14ac:dyDescent="0.25">
      <c r="B16" s="1" t="s">
        <v>27</v>
      </c>
      <c r="C16" s="7" t="s">
        <v>28</v>
      </c>
      <c r="D16" s="1"/>
      <c r="E16" s="9">
        <v>0.1</v>
      </c>
    </row>
    <row r="17" spans="2:5" ht="39" x14ac:dyDescent="0.25">
      <c r="B17" s="4" t="s">
        <v>29</v>
      </c>
      <c r="C17" s="7" t="s">
        <v>30</v>
      </c>
      <c r="D17" s="1"/>
      <c r="E17" s="9">
        <v>0.15</v>
      </c>
    </row>
    <row r="18" spans="2:5" ht="39" x14ac:dyDescent="0.25">
      <c r="B18" s="1" t="s">
        <v>31</v>
      </c>
      <c r="C18" s="7" t="s">
        <v>32</v>
      </c>
      <c r="D18" s="1"/>
      <c r="E18" s="9">
        <v>0.1</v>
      </c>
    </row>
    <row r="19" spans="2:5" ht="51.75" x14ac:dyDescent="0.25">
      <c r="B19" s="1" t="s">
        <v>33</v>
      </c>
      <c r="C19" s="7" t="s">
        <v>34</v>
      </c>
      <c r="D19" s="1"/>
      <c r="E19" s="9">
        <v>0.1</v>
      </c>
    </row>
    <row r="20" spans="2:5" ht="51.75" x14ac:dyDescent="0.25">
      <c r="B20" s="1" t="s">
        <v>35</v>
      </c>
      <c r="C20" s="7" t="s">
        <v>36</v>
      </c>
      <c r="D20" s="1"/>
      <c r="E20" s="9">
        <v>0.15</v>
      </c>
    </row>
    <row r="21" spans="2:5" ht="65.25" x14ac:dyDescent="0.3">
      <c r="B21" s="14" t="s">
        <v>3</v>
      </c>
      <c r="C21" s="12" t="s">
        <v>37</v>
      </c>
      <c r="D21" s="11"/>
      <c r="E21" s="10">
        <f>E22+E23+E24+E25+E30+E31+E32</f>
        <v>1.61</v>
      </c>
    </row>
    <row r="22" spans="2:5" ht="39" x14ac:dyDescent="0.25">
      <c r="B22" s="4" t="s">
        <v>38</v>
      </c>
      <c r="C22" s="7" t="s">
        <v>46</v>
      </c>
      <c r="D22" s="2"/>
      <c r="E22" s="9">
        <v>0</v>
      </c>
    </row>
    <row r="23" spans="2:5" ht="45" customHeight="1" x14ac:dyDescent="0.25">
      <c r="B23" s="1" t="s">
        <v>39</v>
      </c>
      <c r="C23" s="7" t="s">
        <v>47</v>
      </c>
      <c r="D23" s="2"/>
      <c r="E23" s="9">
        <v>0.1</v>
      </c>
    </row>
    <row r="24" spans="2:5" ht="51.75" x14ac:dyDescent="0.25">
      <c r="B24" s="4" t="s">
        <v>40</v>
      </c>
      <c r="C24" s="7" t="s">
        <v>48</v>
      </c>
      <c r="D24" s="1"/>
      <c r="E24" s="9">
        <v>0.1</v>
      </c>
    </row>
    <row r="25" spans="2:5" ht="64.5" x14ac:dyDescent="0.25">
      <c r="B25" s="21" t="s">
        <v>41</v>
      </c>
      <c r="C25" s="22" t="s">
        <v>69</v>
      </c>
      <c r="D25" s="23"/>
      <c r="E25" s="24">
        <f>E26+E27+E28+E29</f>
        <v>0.63</v>
      </c>
    </row>
    <row r="26" spans="2:5" ht="64.5" x14ac:dyDescent="0.25">
      <c r="B26" s="4" t="s">
        <v>70</v>
      </c>
      <c r="C26" s="7" t="s">
        <v>71</v>
      </c>
      <c r="D26" s="1"/>
      <c r="E26" s="9">
        <v>0.05</v>
      </c>
    </row>
    <row r="27" spans="2:5" ht="64.5" x14ac:dyDescent="0.25">
      <c r="B27" s="4" t="s">
        <v>72</v>
      </c>
      <c r="C27" s="7" t="s">
        <v>73</v>
      </c>
      <c r="D27" s="1"/>
      <c r="E27" s="9">
        <v>0.05</v>
      </c>
    </row>
    <row r="28" spans="2:5" ht="120" customHeight="1" x14ac:dyDescent="0.25">
      <c r="B28" s="4" t="s">
        <v>74</v>
      </c>
      <c r="C28" s="7" t="s">
        <v>75</v>
      </c>
      <c r="D28" s="1"/>
      <c r="E28" s="9">
        <v>0.1</v>
      </c>
    </row>
    <row r="29" spans="2:5" ht="51.75" x14ac:dyDescent="0.25">
      <c r="B29" s="4" t="s">
        <v>76</v>
      </c>
      <c r="C29" s="7" t="s">
        <v>77</v>
      </c>
      <c r="D29" s="1"/>
      <c r="E29" s="9">
        <v>0.43</v>
      </c>
    </row>
    <row r="30" spans="2:5" ht="51.75" x14ac:dyDescent="0.25">
      <c r="B30" s="4" t="s">
        <v>42</v>
      </c>
      <c r="C30" s="7" t="s">
        <v>49</v>
      </c>
      <c r="D30" s="1"/>
      <c r="E30" s="9">
        <v>0.2</v>
      </c>
    </row>
    <row r="31" spans="2:5" ht="51.75" x14ac:dyDescent="0.25">
      <c r="B31" s="4" t="s">
        <v>43</v>
      </c>
      <c r="C31" s="7" t="s">
        <v>50</v>
      </c>
      <c r="D31" s="1"/>
      <c r="E31" s="9">
        <v>0.25</v>
      </c>
    </row>
    <row r="32" spans="2:5" ht="39" x14ac:dyDescent="0.25">
      <c r="B32" s="4" t="s">
        <v>44</v>
      </c>
      <c r="C32" s="7" t="s">
        <v>51</v>
      </c>
      <c r="D32" s="1"/>
      <c r="E32" s="9">
        <v>0.33</v>
      </c>
    </row>
    <row r="33" spans="2:5" ht="50.1" customHeight="1" x14ac:dyDescent="0.25">
      <c r="B33" s="4" t="s">
        <v>45</v>
      </c>
      <c r="C33" s="7" t="s">
        <v>52</v>
      </c>
      <c r="D33" s="1"/>
      <c r="E33" s="9">
        <v>0</v>
      </c>
    </row>
    <row r="34" spans="2:5" ht="70.150000000000006" customHeight="1" x14ac:dyDescent="0.3">
      <c r="B34" s="16" t="s">
        <v>4</v>
      </c>
      <c r="C34" s="12" t="s">
        <v>60</v>
      </c>
      <c r="D34" s="14"/>
      <c r="E34" s="10">
        <f>E35+E36+E37+E38+E39+E40+E41</f>
        <v>3.22</v>
      </c>
    </row>
    <row r="35" spans="2:5" ht="50.1" customHeight="1" x14ac:dyDescent="0.25">
      <c r="B35" s="17" t="s">
        <v>53</v>
      </c>
      <c r="C35" s="18" t="s">
        <v>61</v>
      </c>
      <c r="D35" s="1"/>
      <c r="E35" s="9">
        <v>0</v>
      </c>
    </row>
    <row r="36" spans="2:5" ht="99.95" customHeight="1" x14ac:dyDescent="0.25">
      <c r="B36" s="17" t="s">
        <v>54</v>
      </c>
      <c r="C36" s="18" t="s">
        <v>62</v>
      </c>
      <c r="D36" s="1"/>
      <c r="E36" s="9">
        <v>0.53</v>
      </c>
    </row>
    <row r="37" spans="2:5" ht="50.1" customHeight="1" x14ac:dyDescent="0.25">
      <c r="B37" s="17" t="s">
        <v>55</v>
      </c>
      <c r="C37" s="18" t="s">
        <v>63</v>
      </c>
      <c r="D37" s="2"/>
      <c r="E37" s="9">
        <v>0.62</v>
      </c>
    </row>
    <row r="38" spans="2:5" ht="50.1" customHeight="1" x14ac:dyDescent="0.25">
      <c r="B38" s="17" t="s">
        <v>56</v>
      </c>
      <c r="C38" s="7" t="s">
        <v>64</v>
      </c>
      <c r="D38" s="1"/>
      <c r="E38" s="9">
        <v>0.6</v>
      </c>
    </row>
    <row r="39" spans="2:5" ht="50.1" customHeight="1" x14ac:dyDescent="0.25">
      <c r="B39" s="17" t="s">
        <v>57</v>
      </c>
      <c r="C39" s="7" t="s">
        <v>65</v>
      </c>
      <c r="D39" s="1"/>
      <c r="E39" s="9">
        <v>0.31</v>
      </c>
    </row>
    <row r="40" spans="2:5" ht="99.95" customHeight="1" x14ac:dyDescent="0.25">
      <c r="B40" s="17" t="s">
        <v>58</v>
      </c>
      <c r="C40" s="7" t="s">
        <v>66</v>
      </c>
      <c r="D40" s="1"/>
      <c r="E40" s="9">
        <v>1.06</v>
      </c>
    </row>
    <row r="41" spans="2:5" ht="50.1" customHeight="1" x14ac:dyDescent="0.25">
      <c r="B41" s="17" t="s">
        <v>59</v>
      </c>
      <c r="C41" s="7" t="s">
        <v>67</v>
      </c>
      <c r="D41" s="1"/>
      <c r="E41" s="9">
        <v>0.1</v>
      </c>
    </row>
    <row r="42" spans="2:5" ht="50.1" customHeight="1" x14ac:dyDescent="0.3">
      <c r="B42" s="16" t="s">
        <v>5</v>
      </c>
      <c r="C42" s="12" t="s">
        <v>68</v>
      </c>
      <c r="D42" s="14"/>
      <c r="E42" s="10">
        <v>2.88</v>
      </c>
    </row>
    <row r="43" spans="2:5" ht="50.1" customHeight="1" x14ac:dyDescent="0.3">
      <c r="B43" s="16"/>
      <c r="C43" s="15" t="s">
        <v>6</v>
      </c>
      <c r="D43" s="14"/>
      <c r="E43" s="10">
        <v>2.2000000000000002</v>
      </c>
    </row>
    <row r="44" spans="2:5" ht="18.75" x14ac:dyDescent="0.3">
      <c r="B44" s="19"/>
      <c r="C44" s="20" t="s">
        <v>7</v>
      </c>
      <c r="D44" s="19"/>
      <c r="E44" s="20">
        <f>E43+E42+E34+E21+E7</f>
        <v>11.59</v>
      </c>
    </row>
  </sheetData>
  <mergeCells count="3">
    <mergeCell ref="B4:E4"/>
    <mergeCell ref="B3:E3"/>
    <mergeCell ref="B5:E5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на 2021г.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2021-03-04T08:48:22Z</cp:lastPrinted>
  <dcterms:created xsi:type="dcterms:W3CDTF">2014-01-27T07:31:47Z</dcterms:created>
  <dcterms:modified xsi:type="dcterms:W3CDTF">2021-04-28T10:25:16Z</dcterms:modified>
</cp:coreProperties>
</file>